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mc:AlternateContent xmlns:mc="http://schemas.openxmlformats.org/markup-compatibility/2006">
    <mc:Choice Requires="x15">
      <x15ac:absPath xmlns:x15ac="http://schemas.microsoft.com/office/spreadsheetml/2010/11/ac" url="\\sara2\plaza_area\事業フォルダ\★★ 令和3年度\02 連携推進部\10 製造現場へのＡI・IoT導入促進事業\00製造現場へのAI・IoT導入促進補助金\03公募\03-1_HP掲載\各種申請様式等\"/>
    </mc:Choice>
  </mc:AlternateContent>
  <xr:revisionPtr revIDLastSave="0" documentId="13_ncr:1_{064E4050-1222-4604-8FC1-A7A9676ACBDB}" xr6:coauthVersionLast="46" xr6:coauthVersionMax="46" xr10:uidLastSave="{00000000-0000-0000-0000-000000000000}"/>
  <bookViews>
    <workbookView xWindow="-108" yWindow="-108" windowWidth="23256" windowHeight="12576" tabRatio="740" xr2:uid="{00000000-000D-0000-FFFF-FFFF00000000}"/>
  </bookViews>
  <sheets>
    <sheet name="様式第１号、２号の別紙１の別添１" sheetId="5" r:id="rId1"/>
  </sheets>
  <definedNames>
    <definedName name="_xlnm.Print_Area" localSheetId="0">'様式第１号、２号の別紙１の別添１'!$A$1:$J$45</definedName>
  </definedNames>
  <calcPr calcId="181029"/>
</workbook>
</file>

<file path=xl/calcChain.xml><?xml version="1.0" encoding="utf-8"?>
<calcChain xmlns="http://schemas.openxmlformats.org/spreadsheetml/2006/main">
  <c r="H35" i="5" l="1"/>
  <c r="G35" i="5"/>
  <c r="H34" i="5"/>
  <c r="G34" i="5"/>
  <c r="H33" i="5"/>
  <c r="G33" i="5"/>
  <c r="H32" i="5"/>
  <c r="G32" i="5"/>
  <c r="H31" i="5"/>
  <c r="G31" i="5"/>
  <c r="H29" i="5"/>
  <c r="G29" i="5"/>
  <c r="H28" i="5"/>
  <c r="G28" i="5"/>
  <c r="H27" i="5"/>
  <c r="G27" i="5"/>
  <c r="H26" i="5"/>
  <c r="G26" i="5"/>
  <c r="H25" i="5"/>
  <c r="G25" i="5"/>
  <c r="H24" i="5"/>
  <c r="G24" i="5"/>
  <c r="H22" i="5"/>
  <c r="G22" i="5"/>
  <c r="H21" i="5"/>
  <c r="G21" i="5"/>
  <c r="H20" i="5"/>
  <c r="G20" i="5"/>
  <c r="H19" i="5"/>
  <c r="G19" i="5"/>
  <c r="H18" i="5"/>
  <c r="G18" i="5"/>
  <c r="H17" i="5"/>
  <c r="G17" i="5"/>
  <c r="H15" i="5"/>
  <c r="G15" i="5"/>
  <c r="H14" i="5"/>
  <c r="G14" i="5"/>
  <c r="H13" i="5"/>
  <c r="G13" i="5"/>
  <c r="H12" i="5"/>
  <c r="G12" i="5"/>
  <c r="H11" i="5"/>
  <c r="G11" i="5"/>
  <c r="H10" i="5"/>
  <c r="G10" i="5"/>
  <c r="H9" i="5"/>
  <c r="G9" i="5"/>
  <c r="H8" i="5"/>
  <c r="G8" i="5"/>
  <c r="G16" i="5" l="1"/>
  <c r="G30" i="5" l="1"/>
  <c r="H16" i="5"/>
  <c r="H36" i="5" l="1"/>
  <c r="H23" i="5"/>
  <c r="G23" i="5"/>
  <c r="G36" i="5"/>
  <c r="H30" i="5"/>
  <c r="G37" i="5" l="1"/>
  <c r="H37" i="5"/>
  <c r="I37" i="5" s="1"/>
</calcChain>
</file>

<file path=xl/sharedStrings.xml><?xml version="1.0" encoding="utf-8"?>
<sst xmlns="http://schemas.openxmlformats.org/spreadsheetml/2006/main" count="32" uniqueCount="29">
  <si>
    <t>種別</t>
  </si>
  <si>
    <t>仕様</t>
  </si>
  <si>
    <t>単位</t>
  </si>
  <si>
    <t>数量</t>
  </si>
  <si>
    <t>備考</t>
    <rPh sb="0" eb="2">
      <t>ビコウ</t>
    </rPh>
    <phoneticPr fontId="1"/>
  </si>
  <si>
    <t>小　　　計</t>
    <rPh sb="0" eb="1">
      <t>ショウ</t>
    </rPh>
    <phoneticPr fontId="1"/>
  </si>
  <si>
    <t>（記載注意）</t>
  </si>
  <si>
    <t>経費区分</t>
    <rPh sb="0" eb="2">
      <t>ケイヒ</t>
    </rPh>
    <phoneticPr fontId="6"/>
  </si>
  <si>
    <t>合　　　　　計</t>
    <phoneticPr fontId="1"/>
  </si>
  <si>
    <t>（単位：円）</t>
    <rPh sb="1" eb="3">
      <t>タンイ</t>
    </rPh>
    <rPh sb="4" eb="5">
      <t>エン</t>
    </rPh>
    <phoneticPr fontId="1"/>
  </si>
  <si>
    <t>サービス利用費</t>
    <rPh sb="4" eb="6">
      <t>リヨウ</t>
    </rPh>
    <rPh sb="6" eb="7">
      <t>ヒ</t>
    </rPh>
    <phoneticPr fontId="1"/>
  </si>
  <si>
    <t>委託費</t>
    <rPh sb="0" eb="2">
      <t>イタク</t>
    </rPh>
    <rPh sb="2" eb="3">
      <t>ヒ</t>
    </rPh>
    <phoneticPr fontId="1"/>
  </si>
  <si>
    <t>技術指導費</t>
    <rPh sb="0" eb="2">
      <t>ギジュツ</t>
    </rPh>
    <rPh sb="2" eb="4">
      <t>シドウ</t>
    </rPh>
    <rPh sb="4" eb="5">
      <t>ヒ</t>
    </rPh>
    <phoneticPr fontId="1"/>
  </si>
  <si>
    <r>
      <t xml:space="preserve">単価（円）
</t>
    </r>
    <r>
      <rPr>
        <sz val="9"/>
        <rFont val="ＭＳ Ｐ明朝"/>
        <family val="1"/>
        <charset val="128"/>
      </rPr>
      <t>（消費税等を除く）</t>
    </r>
    <rPh sb="3" eb="4">
      <t>エン</t>
    </rPh>
    <rPh sb="7" eb="10">
      <t>ショウヒゼイ</t>
    </rPh>
    <rPh sb="10" eb="11">
      <t>ナド</t>
    </rPh>
    <rPh sb="12" eb="13">
      <t>ノゾ</t>
    </rPh>
    <phoneticPr fontId="6"/>
  </si>
  <si>
    <t>・「仕様」とは、それぞれの型式、性能、構造等</t>
    <rPh sb="2" eb="4">
      <t>シヨウ</t>
    </rPh>
    <rPh sb="13" eb="15">
      <t>カタシキ</t>
    </rPh>
    <rPh sb="16" eb="18">
      <t>セイノウ</t>
    </rPh>
    <rPh sb="19" eb="21">
      <t>コウゾウ</t>
    </rPh>
    <rPh sb="21" eb="22">
      <t>ナド</t>
    </rPh>
    <phoneticPr fontId="1"/>
  </si>
  <si>
    <t>例なので削除</t>
    <rPh sb="0" eb="1">
      <t>レイ</t>
    </rPh>
    <rPh sb="4" eb="6">
      <t>サクジョ</t>
    </rPh>
    <phoneticPr fontId="1"/>
  </si>
  <si>
    <t>　　記載金額は見積による確認等、可能な限り正確な金額を記載すること。</t>
    <rPh sb="2" eb="4">
      <t>キサイ</t>
    </rPh>
    <rPh sb="4" eb="6">
      <t>キンガク</t>
    </rPh>
    <rPh sb="7" eb="9">
      <t>ミツモリ</t>
    </rPh>
    <rPh sb="12" eb="14">
      <t>カクニン</t>
    </rPh>
    <rPh sb="14" eb="15">
      <t>ナド</t>
    </rPh>
    <rPh sb="16" eb="18">
      <t>カノウ</t>
    </rPh>
    <rPh sb="19" eb="20">
      <t>カギ</t>
    </rPh>
    <rPh sb="21" eb="23">
      <t>セイカク</t>
    </rPh>
    <rPh sb="24" eb="26">
      <t>キンガク</t>
    </rPh>
    <rPh sb="27" eb="29">
      <t>キサイ</t>
    </rPh>
    <phoneticPr fontId="1"/>
  </si>
  <si>
    <t>別紙1a（様式第１号、第２号関係）</t>
    <rPh sb="0" eb="2">
      <t>ベッシ</t>
    </rPh>
    <rPh sb="5" eb="7">
      <t>ヨウシキ</t>
    </rPh>
    <rPh sb="7" eb="8">
      <t>ダイ</t>
    </rPh>
    <rPh sb="9" eb="10">
      <t>ゴウ</t>
    </rPh>
    <rPh sb="11" eb="12">
      <t>ダイ</t>
    </rPh>
    <rPh sb="13" eb="14">
      <t>ゴウ</t>
    </rPh>
    <rPh sb="14" eb="16">
      <t>カンケイ</t>
    </rPh>
    <phoneticPr fontId="1"/>
  </si>
  <si>
    <t>・「種別」とは機器名、部品名、工具器具名、資材名などの品名</t>
    <rPh sb="2" eb="4">
      <t>シュベツ</t>
    </rPh>
    <rPh sb="7" eb="10">
      <t>キキメイ</t>
    </rPh>
    <rPh sb="11" eb="13">
      <t>ブヒン</t>
    </rPh>
    <rPh sb="13" eb="14">
      <t>メイ</t>
    </rPh>
    <rPh sb="15" eb="17">
      <t>コウグ</t>
    </rPh>
    <rPh sb="17" eb="19">
      <t>キグ</t>
    </rPh>
    <rPh sb="19" eb="20">
      <t>ナ</t>
    </rPh>
    <rPh sb="21" eb="23">
      <t>シザイ</t>
    </rPh>
    <rPh sb="23" eb="24">
      <t>ナ</t>
    </rPh>
    <rPh sb="27" eb="29">
      <t>ヒンメイ</t>
    </rPh>
    <phoneticPr fontId="1"/>
  </si>
  <si>
    <t>機器・部品・ソフトウェアパッケージ費</t>
    <rPh sb="0" eb="2">
      <t>キキ</t>
    </rPh>
    <rPh sb="3" eb="5">
      <t>ブヒン</t>
    </rPh>
    <rPh sb="17" eb="18">
      <t>ヒ</t>
    </rPh>
    <phoneticPr fontId="1"/>
  </si>
  <si>
    <t>４．補助事業経費内訳書（事業計画書）</t>
    <rPh sb="2" eb="4">
      <t>ホジョ</t>
    </rPh>
    <rPh sb="4" eb="6">
      <t>ジギョウ</t>
    </rPh>
    <rPh sb="6" eb="8">
      <t>ケイヒ</t>
    </rPh>
    <rPh sb="8" eb="9">
      <t>ナイ</t>
    </rPh>
    <rPh sb="9" eb="10">
      <t>ヤク</t>
    </rPh>
    <rPh sb="10" eb="11">
      <t>ショ</t>
    </rPh>
    <rPh sb="12" eb="14">
      <t>ジギョウ</t>
    </rPh>
    <rPh sb="14" eb="16">
      <t>ケイカク</t>
    </rPh>
    <rPh sb="16" eb="17">
      <t>ショ</t>
    </rPh>
    <phoneticPr fontId="1"/>
  </si>
  <si>
    <t>・「補助事業に要する経費」とは、事業実施に必要となる経費を意味し数量に単価を乗じた金額を記入すること。</t>
    <rPh sb="2" eb="4">
      <t>ホジョ</t>
    </rPh>
    <rPh sb="4" eb="6">
      <t>ジギョウ</t>
    </rPh>
    <rPh sb="7" eb="8">
      <t>ヨウ</t>
    </rPh>
    <rPh sb="10" eb="12">
      <t>ケイヒ</t>
    </rPh>
    <rPh sb="16" eb="18">
      <t>ジギョウ</t>
    </rPh>
    <rPh sb="18" eb="20">
      <t>ジッシ</t>
    </rPh>
    <rPh sb="21" eb="23">
      <t>ヒツヨウ</t>
    </rPh>
    <rPh sb="26" eb="28">
      <t>ケイヒ</t>
    </rPh>
    <rPh sb="29" eb="31">
      <t>イミ</t>
    </rPh>
    <rPh sb="32" eb="34">
      <t>スウリョウ</t>
    </rPh>
    <rPh sb="35" eb="37">
      <t>タンカ</t>
    </rPh>
    <rPh sb="38" eb="39">
      <t>ジョウ</t>
    </rPh>
    <rPh sb="41" eb="43">
      <t>キンガク</t>
    </rPh>
    <rPh sb="44" eb="46">
      <t>キニュウ</t>
    </rPh>
    <phoneticPr fontId="1"/>
  </si>
  <si>
    <t>補助事業に要する経費（円）（消費税含む）</t>
    <rPh sb="14" eb="17">
      <t>ショウヒゼイ</t>
    </rPh>
    <rPh sb="17" eb="18">
      <t>フク</t>
    </rPh>
    <phoneticPr fontId="1"/>
  </si>
  <si>
    <t>補助対象経費（円）
（消費税除く）</t>
    <rPh sb="11" eb="14">
      <t>ショウヒゼイ</t>
    </rPh>
    <rPh sb="14" eb="15">
      <t>ノゾ</t>
    </rPh>
    <phoneticPr fontId="1"/>
  </si>
  <si>
    <t>・「補助対象経費」には「補助事業に要する経費」のうち、補助対象となる経費を記入すること。</t>
    <rPh sb="2" eb="4">
      <t>ホジョ</t>
    </rPh>
    <rPh sb="4" eb="6">
      <t>タイショウ</t>
    </rPh>
    <rPh sb="6" eb="8">
      <t>ケイヒ</t>
    </rPh>
    <rPh sb="14" eb="16">
      <t>ジギョウ</t>
    </rPh>
    <rPh sb="17" eb="18">
      <t>ヨウ</t>
    </rPh>
    <rPh sb="20" eb="22">
      <t>ケイヒ</t>
    </rPh>
    <rPh sb="29" eb="31">
      <t>タイショウ</t>
    </rPh>
    <rPh sb="34" eb="36">
      <t>ケイヒ</t>
    </rPh>
    <rPh sb="37" eb="39">
      <t>キニュウ</t>
    </rPh>
    <phoneticPr fontId="1"/>
  </si>
  <si>
    <t xml:space="preserve">   補助金申請額は、補助金の合計額の千円未満を切り捨てた額とする。</t>
    <rPh sb="3" eb="5">
      <t>ホジョ</t>
    </rPh>
    <rPh sb="5" eb="6">
      <t>キン</t>
    </rPh>
    <rPh sb="6" eb="8">
      <t>シンセイ</t>
    </rPh>
    <rPh sb="8" eb="9">
      <t>ガク</t>
    </rPh>
    <rPh sb="15" eb="17">
      <t>ゴウケイ</t>
    </rPh>
    <rPh sb="17" eb="18">
      <t>ガク</t>
    </rPh>
    <rPh sb="19" eb="21">
      <t>センエン</t>
    </rPh>
    <rPh sb="21" eb="23">
      <t>ミマン</t>
    </rPh>
    <rPh sb="24" eb="25">
      <t>キ</t>
    </rPh>
    <rPh sb="26" eb="27">
      <t>ス</t>
    </rPh>
    <rPh sb="29" eb="30">
      <t>ガク</t>
    </rPh>
    <phoneticPr fontId="1"/>
  </si>
  <si>
    <t>・「補助金申請額」は「補助対象金額」のい補助率1/2を乗じた額以内で上限150万円以下とする。</t>
    <rPh sb="2" eb="4">
      <t>ホジョ</t>
    </rPh>
    <rPh sb="4" eb="5">
      <t>キン</t>
    </rPh>
    <rPh sb="5" eb="7">
      <t>シンセイ</t>
    </rPh>
    <rPh sb="7" eb="8">
      <t>ガク</t>
    </rPh>
    <rPh sb="13" eb="15">
      <t>タイショウ</t>
    </rPh>
    <rPh sb="15" eb="17">
      <t>キンガク</t>
    </rPh>
    <rPh sb="22" eb="23">
      <t>リツ</t>
    </rPh>
    <rPh sb="27" eb="28">
      <t>ジョウ</t>
    </rPh>
    <rPh sb="30" eb="31">
      <t>ガク</t>
    </rPh>
    <rPh sb="31" eb="33">
      <t>イナイ</t>
    </rPh>
    <rPh sb="34" eb="36">
      <t>ジョウゲン</t>
    </rPh>
    <rPh sb="39" eb="41">
      <t>マンエン</t>
    </rPh>
    <rPh sb="41" eb="43">
      <t>イカ</t>
    </rPh>
    <phoneticPr fontId="1"/>
  </si>
  <si>
    <t>補助金交付申請額(円)
（対象経費×補助率1/2）</t>
    <phoneticPr fontId="1"/>
  </si>
  <si>
    <t>個</t>
    <rPh sb="0" eb="1">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</si>
</sst>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quot;¥&quot;\!\(#\!\,##0&quot;¥&quot;\!\)"/>
    <numFmt numFmtId="177" formatCode="#,##0_ "/>
    <numFmt numFmtId="178" formatCode="#,##0;#,##0;"/>
  </numFmts>
  <fonts count="11" x14ac:knownFonts="1">
    <font>
      <sz val="9"/>
      <name val="ＭＳ ゴシック"/>
      <family val="3"/>
      <charset val="128"/>
    </font>
    <font>
      <sz val="6"/>
      <name val="ＭＳ ゴシック"/>
      <family val="3"/>
      <charset val="128"/>
    </font>
    <font>
      <sz val="10.5"/>
      <name val="ＭＳ 明朝"/>
      <family val="1"/>
      <charset val="128"/>
    </font>
    <font>
      <u/>
      <sz val="10.5"/>
      <name val="ＭＳ 明朝"/>
      <family val="1"/>
      <charset val="128"/>
    </font>
    <font>
      <sz val="11"/>
      <name val="ＭＳ ゴシック"/>
      <family val="3"/>
      <charset val="128"/>
    </font>
    <font>
      <sz val="11"/>
      <name val="ＭＳ Ｐ明朝"/>
      <family val="1"/>
      <charset val="128"/>
    </font>
    <font>
      <sz val="6"/>
      <name val="ＭＳ Ｐゴシック"/>
      <family val="3"/>
      <charset val="128"/>
    </font>
    <font>
      <sz val="10"/>
      <name val="ＭＳ Ｐ明朝"/>
      <family val="1"/>
      <charset val="128"/>
    </font>
    <font>
      <sz val="9"/>
      <name val="ＭＳ 明朝"/>
      <family val="1"/>
      <charset val="128"/>
    </font>
    <font>
      <sz val="9"/>
      <name val="ＭＳ Ｐ明朝"/>
      <family val="1"/>
      <charset val="128"/>
    </font>
    <font>
      <sz val="11"/>
      <color indexed="8"/>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0" fillId="0" borderId="0">
      <alignment vertical="center"/>
    </xf>
    <xf numFmtId="40" fontId="10" fillId="0" borderId="0" applyFont="0" applyFill="0" applyBorder="0" applyAlignment="0" applyProtection="0">
      <alignment vertical="center"/>
    </xf>
  </cellStyleXfs>
  <cellXfs count="62">
    <xf numFmtId="0" fontId="0" fillId="0" borderId="0" xfId="0"/>
    <xf numFmtId="0" fontId="2" fillId="0" borderId="0" xfId="0" applyFont="1" applyAlignment="1">
      <alignment horizontal="justify"/>
    </xf>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5" fillId="0" borderId="0" xfId="0" applyFont="1"/>
    <xf numFmtId="0" fontId="5" fillId="0" borderId="2" xfId="0" applyFont="1" applyBorder="1" applyAlignment="1">
      <alignment vertical="center" wrapText="1"/>
    </xf>
    <xf numFmtId="0" fontId="0" fillId="0" borderId="0" xfId="0" applyAlignment="1">
      <alignment wrapText="1"/>
    </xf>
    <xf numFmtId="0" fontId="8" fillId="0" borderId="0" xfId="0" applyFont="1" applyAlignment="1">
      <alignment horizontal="center"/>
    </xf>
    <xf numFmtId="0" fontId="8" fillId="0" borderId="0" xfId="0" applyFont="1"/>
    <xf numFmtId="0" fontId="8" fillId="0" borderId="0" xfId="0" applyFont="1" applyAlignment="1">
      <alignment wrapText="1"/>
    </xf>
    <xf numFmtId="0" fontId="5" fillId="0" borderId="4" xfId="0" applyFont="1" applyBorder="1" applyAlignment="1">
      <alignment horizontal="justify" vertical="center" wrapText="1"/>
    </xf>
    <xf numFmtId="0" fontId="5" fillId="0" borderId="4" xfId="0" applyFont="1" applyBorder="1" applyAlignment="1">
      <alignment horizontal="center" vertical="center" wrapText="1"/>
    </xf>
    <xf numFmtId="177" fontId="5" fillId="0" borderId="4" xfId="0" applyNumberFormat="1" applyFont="1" applyBorder="1" applyAlignment="1">
      <alignment vertical="center"/>
    </xf>
    <xf numFmtId="0" fontId="5" fillId="0" borderId="5" xfId="0" applyFont="1" applyFill="1" applyBorder="1" applyAlignment="1">
      <alignment horizontal="justify" vertical="center" wrapText="1"/>
    </xf>
    <xf numFmtId="0" fontId="5" fillId="0" borderId="6" xfId="0" applyFont="1" applyBorder="1" applyAlignment="1">
      <alignment horizontal="justify" vertical="center" wrapText="1"/>
    </xf>
    <xf numFmtId="0" fontId="5" fillId="0" borderId="6" xfId="0" applyFont="1" applyBorder="1" applyAlignment="1">
      <alignment horizontal="center" vertical="center" wrapText="1"/>
    </xf>
    <xf numFmtId="177" fontId="5" fillId="0" borderId="6" xfId="0" applyNumberFormat="1" applyFont="1" applyBorder="1" applyAlignment="1">
      <alignment vertical="center"/>
    </xf>
    <xf numFmtId="0" fontId="5" fillId="0" borderId="7" xfId="0" applyFont="1" applyFill="1" applyBorder="1" applyAlignment="1">
      <alignment horizontal="justify" vertical="center" wrapText="1"/>
    </xf>
    <xf numFmtId="0" fontId="5" fillId="0" borderId="8" xfId="0" applyFont="1" applyBorder="1" applyAlignment="1">
      <alignment horizontal="justify" vertical="center" wrapText="1"/>
    </xf>
    <xf numFmtId="0" fontId="5" fillId="0" borderId="8" xfId="0" applyFont="1" applyBorder="1" applyAlignment="1">
      <alignment horizontal="center" vertical="center" wrapText="1"/>
    </xf>
    <xf numFmtId="177" fontId="5" fillId="0" borderId="8" xfId="0" applyNumberFormat="1" applyFont="1" applyBorder="1" applyAlignment="1">
      <alignment vertical="center"/>
    </xf>
    <xf numFmtId="0" fontId="5" fillId="0" borderId="9" xfId="0" applyFont="1" applyFill="1" applyBorder="1" applyAlignment="1">
      <alignment horizontal="justify" vertical="center" wrapText="1"/>
    </xf>
    <xf numFmtId="0" fontId="5" fillId="0" borderId="3" xfId="0" applyFont="1" applyFill="1" applyBorder="1" applyAlignment="1">
      <alignment horizontal="center" vertical="center" wrapText="1"/>
    </xf>
    <xf numFmtId="3" fontId="5" fillId="0" borderId="4" xfId="0" applyNumberFormat="1" applyFont="1" applyBorder="1" applyAlignment="1">
      <alignment vertical="center"/>
    </xf>
    <xf numFmtId="178" fontId="5" fillId="0" borderId="1" xfId="0" applyNumberFormat="1" applyFont="1" applyBorder="1" applyAlignment="1">
      <alignment vertical="center"/>
    </xf>
    <xf numFmtId="178" fontId="5" fillId="0" borderId="10" xfId="0" applyNumberFormat="1" applyFont="1" applyFill="1" applyBorder="1" applyAlignment="1">
      <alignment vertical="center"/>
    </xf>
    <xf numFmtId="0" fontId="5" fillId="0" borderId="3" xfId="0" applyFont="1" applyBorder="1" applyAlignment="1">
      <alignment horizontal="center" vertical="center" wrapText="1"/>
    </xf>
    <xf numFmtId="0" fontId="2" fillId="0" borderId="0" xfId="0" applyFont="1" applyAlignment="1">
      <alignment horizontal="left" vertical="center"/>
    </xf>
    <xf numFmtId="0" fontId="5" fillId="0" borderId="16" xfId="0" applyFont="1" applyBorder="1" applyAlignment="1">
      <alignment horizontal="justify" vertical="center" wrapText="1"/>
    </xf>
    <xf numFmtId="0" fontId="5" fillId="0" borderId="16" xfId="0" applyFont="1" applyBorder="1" applyAlignment="1">
      <alignment horizontal="center" vertical="center" wrapText="1"/>
    </xf>
    <xf numFmtId="177" fontId="5" fillId="0" borderId="16" xfId="0" applyNumberFormat="1" applyFont="1" applyBorder="1" applyAlignment="1">
      <alignment vertical="center"/>
    </xf>
    <xf numFmtId="0" fontId="5" fillId="0" borderId="17" xfId="0" applyFont="1" applyFill="1" applyBorder="1" applyAlignment="1">
      <alignment horizontal="justify" vertical="center" wrapText="1"/>
    </xf>
    <xf numFmtId="0" fontId="5" fillId="0" borderId="18" xfId="0" applyFont="1" applyBorder="1" applyAlignment="1">
      <alignment horizontal="justify" vertical="center" wrapText="1"/>
    </xf>
    <xf numFmtId="0" fontId="5" fillId="0" borderId="18" xfId="0" applyFont="1" applyBorder="1" applyAlignment="1">
      <alignment horizontal="center" vertical="center" wrapText="1"/>
    </xf>
    <xf numFmtId="177" fontId="5" fillId="0" borderId="18" xfId="0" applyNumberFormat="1" applyFont="1" applyBorder="1" applyAlignment="1">
      <alignment vertical="center"/>
    </xf>
    <xf numFmtId="0" fontId="5" fillId="0" borderId="19" xfId="0" applyFont="1" applyFill="1" applyBorder="1" applyAlignment="1">
      <alignment horizontal="justify" vertical="center" wrapText="1"/>
    </xf>
    <xf numFmtId="0" fontId="8" fillId="0" borderId="0" xfId="0" applyFont="1" applyAlignment="1">
      <alignment vertical="top"/>
    </xf>
    <xf numFmtId="3" fontId="5" fillId="0" borderId="10" xfId="0" applyNumberFormat="1" applyFont="1" applyBorder="1" applyAlignment="1">
      <alignment vertical="center"/>
    </xf>
    <xf numFmtId="3" fontId="5" fillId="0" borderId="6" xfId="0" applyNumberFormat="1" applyFont="1" applyBorder="1" applyAlignment="1">
      <alignment vertical="center"/>
    </xf>
    <xf numFmtId="3" fontId="5" fillId="0" borderId="8" xfId="0" applyNumberFormat="1" applyFont="1" applyBorder="1" applyAlignment="1">
      <alignment vertical="center"/>
    </xf>
    <xf numFmtId="0" fontId="7" fillId="0" borderId="12" xfId="0" applyFont="1" applyBorder="1" applyAlignment="1">
      <alignment horizontal="center" vertical="center" textRotation="255" wrapText="1"/>
    </xf>
    <xf numFmtId="0" fontId="5" fillId="0" borderId="1" xfId="0" applyFont="1" applyBorder="1" applyAlignment="1">
      <alignment horizontal="center" vertical="center" wrapText="1"/>
    </xf>
    <xf numFmtId="0" fontId="0" fillId="0" borderId="1" xfId="0" applyBorder="1" applyAlignment="1">
      <alignment vertical="center"/>
    </xf>
    <xf numFmtId="0" fontId="3" fillId="0" borderId="0" xfId="0" applyFont="1" applyAlignment="1">
      <alignment horizontal="center"/>
    </xf>
    <xf numFmtId="0" fontId="0" fillId="0" borderId="0" xfId="0" applyAlignment="1">
      <alignment horizontal="center"/>
    </xf>
    <xf numFmtId="0" fontId="7" fillId="0" borderId="15" xfId="0" applyFont="1" applyBorder="1" applyAlignment="1">
      <alignment horizontal="center" vertical="center" textRotation="255"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textRotation="255" wrapText="1"/>
    </xf>
    <xf numFmtId="0" fontId="0" fillId="0" borderId="1" xfId="0" applyBorder="1" applyAlignment="1">
      <alignment horizontal="center" vertical="center"/>
    </xf>
    <xf numFmtId="176" fontId="5" fillId="0" borderId="1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76" fontId="5" fillId="0" borderId="11" xfId="0" applyNumberFormat="1" applyFont="1" applyBorder="1" applyAlignment="1">
      <alignment horizontal="left" vertical="center" wrapText="1"/>
    </xf>
    <xf numFmtId="176" fontId="5" fillId="0" borderId="1" xfId="0" applyNumberFormat="1" applyFont="1" applyBorder="1" applyAlignment="1">
      <alignment horizontal="left"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3" fontId="5" fillId="0" borderId="20" xfId="0" applyNumberFormat="1" applyFont="1" applyBorder="1" applyAlignment="1">
      <alignment horizontal="center" vertical="center"/>
    </xf>
    <xf numFmtId="3" fontId="5" fillId="0" borderId="21" xfId="0" applyNumberFormat="1" applyFont="1" applyBorder="1" applyAlignment="1">
      <alignment horizontal="center" vertical="center"/>
    </xf>
    <xf numFmtId="0" fontId="5" fillId="0" borderId="13" xfId="0" applyFont="1" applyFill="1" applyBorder="1" applyAlignment="1">
      <alignment horizontal="center" vertical="center" wrapText="1"/>
    </xf>
    <xf numFmtId="0" fontId="5" fillId="0" borderId="10" xfId="0" applyFont="1" applyFill="1" applyBorder="1" applyAlignment="1">
      <alignment vertical="center"/>
    </xf>
    <xf numFmtId="177" fontId="5" fillId="0" borderId="1" xfId="0" applyNumberFormat="1" applyFont="1" applyBorder="1" applyAlignment="1">
      <alignment vertical="center"/>
    </xf>
  </cellXfs>
  <cellStyles count="3">
    <cellStyle name="桁区切り [0.00] 2" xfId="2" xr:uid="{5290FC1F-4DA4-45E9-B9FB-C7536E05B414}"/>
    <cellStyle name="標準" xfId="0" builtinId="0"/>
    <cellStyle name="標準 2" xfId="1" xr:uid="{94492FE2-1360-491E-9CCC-B2440452E2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8F574-1E69-4B8A-8ECC-A38EA1A10772}">
  <sheetPr>
    <pageSetUpPr fitToPage="1"/>
  </sheetPr>
  <dimension ref="A1:J45"/>
  <sheetViews>
    <sheetView tabSelected="1" view="pageBreakPreview" zoomScaleNormal="100" workbookViewId="0"/>
  </sheetViews>
  <sheetFormatPr defaultColWidth="9" defaultRowHeight="10.8" x14ac:dyDescent="0.15"/>
  <cols>
    <col min="1" max="1" width="8.875" customWidth="1"/>
    <col min="2" max="3" width="15.875" customWidth="1"/>
    <col min="4" max="4" width="4.875" customWidth="1"/>
    <col min="5" max="5" width="8" customWidth="1"/>
    <col min="6" max="9" width="15.875" customWidth="1"/>
    <col min="10" max="10" width="15.875" style="8" customWidth="1"/>
  </cols>
  <sheetData>
    <row r="1" spans="1:10" s="2" customFormat="1" ht="13.2" x14ac:dyDescent="0.2">
      <c r="A1" s="2" t="s">
        <v>17</v>
      </c>
    </row>
    <row r="2" spans="1:10" s="2" customFormat="1" ht="13.2" x14ac:dyDescent="0.2">
      <c r="A2" s="1"/>
      <c r="H2" s="3"/>
    </row>
    <row r="3" spans="1:10" s="2" customFormat="1" ht="13.2" x14ac:dyDescent="0.2">
      <c r="A3" s="45" t="s">
        <v>20</v>
      </c>
      <c r="B3" s="45"/>
      <c r="C3" s="45"/>
      <c r="D3" s="45"/>
      <c r="E3" s="46"/>
      <c r="F3" s="46"/>
      <c r="G3" s="46"/>
      <c r="H3" s="46"/>
      <c r="I3" s="46"/>
      <c r="J3" s="46"/>
    </row>
    <row r="4" spans="1:10" s="2" customFormat="1" ht="13.2" x14ac:dyDescent="0.2">
      <c r="A4" s="1"/>
    </row>
    <row r="5" spans="1:10" s="4" customFormat="1" ht="18" customHeight="1" thickBot="1" x14ac:dyDescent="0.2">
      <c r="J5" s="29" t="s">
        <v>9</v>
      </c>
    </row>
    <row r="6" spans="1:10" s="5" customFormat="1" ht="27" customHeight="1" x14ac:dyDescent="0.15">
      <c r="A6" s="47" t="s">
        <v>7</v>
      </c>
      <c r="B6" s="48" t="s">
        <v>0</v>
      </c>
      <c r="C6" s="48" t="s">
        <v>1</v>
      </c>
      <c r="D6" s="49" t="s">
        <v>2</v>
      </c>
      <c r="E6" s="49" t="s">
        <v>3</v>
      </c>
      <c r="F6" s="51" t="s">
        <v>13</v>
      </c>
      <c r="G6" s="51" t="s">
        <v>22</v>
      </c>
      <c r="H6" s="51" t="s">
        <v>23</v>
      </c>
      <c r="I6" s="53" t="s">
        <v>27</v>
      </c>
      <c r="J6" s="55" t="s">
        <v>4</v>
      </c>
    </row>
    <row r="7" spans="1:10" s="5" customFormat="1" ht="26.25" customHeight="1" x14ac:dyDescent="0.15">
      <c r="A7" s="42"/>
      <c r="B7" s="43"/>
      <c r="C7" s="43"/>
      <c r="D7" s="50"/>
      <c r="E7" s="50"/>
      <c r="F7" s="52"/>
      <c r="G7" s="52"/>
      <c r="H7" s="52"/>
      <c r="I7" s="54"/>
      <c r="J7" s="56"/>
    </row>
    <row r="8" spans="1:10" s="6" customFormat="1" ht="17.25" customHeight="1" x14ac:dyDescent="0.2">
      <c r="A8" s="42" t="s">
        <v>19</v>
      </c>
      <c r="B8" s="12"/>
      <c r="C8" s="12" t="s">
        <v>15</v>
      </c>
      <c r="D8" s="13" t="s">
        <v>28</v>
      </c>
      <c r="E8" s="14">
        <v>2</v>
      </c>
      <c r="F8" s="14">
        <v>1000</v>
      </c>
      <c r="G8" s="25">
        <f>IF(F8="","",(E8*F8)*1.1)</f>
        <v>2200</v>
      </c>
      <c r="H8" s="25">
        <f>IF(F8="","",(E8*F8))</f>
        <v>2000</v>
      </c>
      <c r="I8" s="57"/>
      <c r="J8" s="15"/>
    </row>
    <row r="9" spans="1:10" s="6" customFormat="1" ht="17.25" customHeight="1" x14ac:dyDescent="0.2">
      <c r="A9" s="42"/>
      <c r="B9" s="16"/>
      <c r="C9" s="16"/>
      <c r="D9" s="17"/>
      <c r="E9" s="18"/>
      <c r="F9" s="18"/>
      <c r="G9" s="40" t="str">
        <f t="shared" ref="G9:G15" si="0">IF(F9="","",(E9*F9)*1.1)</f>
        <v/>
      </c>
      <c r="H9" s="40" t="str">
        <f t="shared" ref="H9:H15" si="1">IF(F9="","",(E9*F9))</f>
        <v/>
      </c>
      <c r="I9" s="58"/>
      <c r="J9" s="19"/>
    </row>
    <row r="10" spans="1:10" s="6" customFormat="1" ht="17.25" customHeight="1" x14ac:dyDescent="0.2">
      <c r="A10" s="42"/>
      <c r="B10" s="30"/>
      <c r="C10" s="30"/>
      <c r="D10" s="31"/>
      <c r="E10" s="32"/>
      <c r="F10" s="32"/>
      <c r="G10" s="40" t="str">
        <f t="shared" si="0"/>
        <v/>
      </c>
      <c r="H10" s="40" t="str">
        <f t="shared" si="1"/>
        <v/>
      </c>
      <c r="I10" s="58"/>
      <c r="J10" s="33"/>
    </row>
    <row r="11" spans="1:10" s="6" customFormat="1" ht="17.25" customHeight="1" x14ac:dyDescent="0.2">
      <c r="A11" s="42"/>
      <c r="B11" s="30"/>
      <c r="C11" s="30"/>
      <c r="D11" s="31"/>
      <c r="E11" s="32"/>
      <c r="F11" s="32"/>
      <c r="G11" s="40" t="str">
        <f t="shared" si="0"/>
        <v/>
      </c>
      <c r="H11" s="40" t="str">
        <f t="shared" si="1"/>
        <v/>
      </c>
      <c r="I11" s="58"/>
      <c r="J11" s="33"/>
    </row>
    <row r="12" spans="1:10" s="6" customFormat="1" ht="17.25" customHeight="1" x14ac:dyDescent="0.2">
      <c r="A12" s="42"/>
      <c r="B12" s="30"/>
      <c r="C12" s="30"/>
      <c r="D12" s="31"/>
      <c r="E12" s="32"/>
      <c r="F12" s="32"/>
      <c r="G12" s="40" t="str">
        <f t="shared" si="0"/>
        <v/>
      </c>
      <c r="H12" s="40" t="str">
        <f t="shared" si="1"/>
        <v/>
      </c>
      <c r="I12" s="58"/>
      <c r="J12" s="33"/>
    </row>
    <row r="13" spans="1:10" s="6" customFormat="1" ht="17.25" customHeight="1" x14ac:dyDescent="0.2">
      <c r="A13" s="42"/>
      <c r="B13" s="30"/>
      <c r="C13" s="30"/>
      <c r="D13" s="31"/>
      <c r="E13" s="32"/>
      <c r="F13" s="32"/>
      <c r="G13" s="40" t="str">
        <f t="shared" si="0"/>
        <v/>
      </c>
      <c r="H13" s="40" t="str">
        <f t="shared" si="1"/>
        <v/>
      </c>
      <c r="I13" s="58"/>
      <c r="J13" s="33"/>
    </row>
    <row r="14" spans="1:10" s="6" customFormat="1" ht="17.25" customHeight="1" x14ac:dyDescent="0.2">
      <c r="A14" s="42"/>
      <c r="B14" s="30"/>
      <c r="C14" s="30"/>
      <c r="D14" s="31"/>
      <c r="E14" s="32"/>
      <c r="F14" s="32"/>
      <c r="G14" s="40" t="str">
        <f t="shared" si="0"/>
        <v/>
      </c>
      <c r="H14" s="40" t="str">
        <f t="shared" si="1"/>
        <v/>
      </c>
      <c r="I14" s="58"/>
      <c r="J14" s="33"/>
    </row>
    <row r="15" spans="1:10" s="6" customFormat="1" ht="17.25" customHeight="1" x14ac:dyDescent="0.2">
      <c r="A15" s="42"/>
      <c r="B15" s="20"/>
      <c r="C15" s="20"/>
      <c r="D15" s="21"/>
      <c r="E15" s="22"/>
      <c r="F15" s="22"/>
      <c r="G15" s="41" t="str">
        <f t="shared" si="0"/>
        <v/>
      </c>
      <c r="H15" s="41" t="str">
        <f t="shared" si="1"/>
        <v/>
      </c>
      <c r="I15" s="58"/>
      <c r="J15" s="23"/>
    </row>
    <row r="16" spans="1:10" s="6" customFormat="1" ht="17.25" customHeight="1" x14ac:dyDescent="0.2">
      <c r="A16" s="42"/>
      <c r="B16" s="43" t="s">
        <v>5</v>
      </c>
      <c r="C16" s="44"/>
      <c r="D16" s="44"/>
      <c r="E16" s="44"/>
      <c r="F16" s="44"/>
      <c r="G16" s="26">
        <f>SUM(G8:G15)</f>
        <v>2200</v>
      </c>
      <c r="H16" s="26">
        <f>SUM(H8:H15)</f>
        <v>2000</v>
      </c>
      <c r="I16" s="58"/>
      <c r="J16" s="24"/>
    </row>
    <row r="17" spans="1:10" s="6" customFormat="1" ht="17.25" customHeight="1" x14ac:dyDescent="0.2">
      <c r="A17" s="42" t="s">
        <v>10</v>
      </c>
      <c r="B17" s="12"/>
      <c r="C17" s="12"/>
      <c r="D17" s="13"/>
      <c r="E17" s="14"/>
      <c r="F17" s="14"/>
      <c r="G17" s="25" t="str">
        <f t="shared" ref="G17:G22" si="2">IF(F17="","",(E17*F17)*1.1)</f>
        <v/>
      </c>
      <c r="H17" s="25" t="str">
        <f t="shared" ref="H17:H22" si="3">IF(F17="","",(E17*F17))</f>
        <v/>
      </c>
      <c r="I17" s="58"/>
      <c r="J17" s="15"/>
    </row>
    <row r="18" spans="1:10" s="6" customFormat="1" ht="17.25" customHeight="1" x14ac:dyDescent="0.2">
      <c r="A18" s="42"/>
      <c r="B18" s="34"/>
      <c r="C18" s="34"/>
      <c r="D18" s="35"/>
      <c r="E18" s="36"/>
      <c r="F18" s="36"/>
      <c r="G18" s="40" t="str">
        <f t="shared" si="2"/>
        <v/>
      </c>
      <c r="H18" s="40" t="str">
        <f t="shared" si="3"/>
        <v/>
      </c>
      <c r="I18" s="58"/>
      <c r="J18" s="37"/>
    </row>
    <row r="19" spans="1:10" s="6" customFormat="1" ht="17.25" customHeight="1" x14ac:dyDescent="0.2">
      <c r="A19" s="42"/>
      <c r="B19" s="34"/>
      <c r="C19" s="34"/>
      <c r="D19" s="35"/>
      <c r="E19" s="36"/>
      <c r="F19" s="36"/>
      <c r="G19" s="40" t="str">
        <f t="shared" si="2"/>
        <v/>
      </c>
      <c r="H19" s="40" t="str">
        <f t="shared" si="3"/>
        <v/>
      </c>
      <c r="I19" s="58"/>
      <c r="J19" s="37"/>
    </row>
    <row r="20" spans="1:10" s="6" customFormat="1" ht="17.25" customHeight="1" x14ac:dyDescent="0.2">
      <c r="A20" s="42"/>
      <c r="B20" s="16"/>
      <c r="C20" s="16"/>
      <c r="D20" s="17"/>
      <c r="E20" s="18"/>
      <c r="F20" s="18"/>
      <c r="G20" s="40" t="str">
        <f t="shared" si="2"/>
        <v/>
      </c>
      <c r="H20" s="40" t="str">
        <f t="shared" si="3"/>
        <v/>
      </c>
      <c r="I20" s="58"/>
      <c r="J20" s="19"/>
    </row>
    <row r="21" spans="1:10" s="6" customFormat="1" ht="17.25" customHeight="1" x14ac:dyDescent="0.2">
      <c r="A21" s="42"/>
      <c r="B21" s="30"/>
      <c r="C21" s="30"/>
      <c r="D21" s="31"/>
      <c r="E21" s="32"/>
      <c r="F21" s="32"/>
      <c r="G21" s="40" t="str">
        <f t="shared" si="2"/>
        <v/>
      </c>
      <c r="H21" s="40" t="str">
        <f t="shared" si="3"/>
        <v/>
      </c>
      <c r="I21" s="58"/>
      <c r="J21" s="33"/>
    </row>
    <row r="22" spans="1:10" s="6" customFormat="1" ht="17.25" customHeight="1" x14ac:dyDescent="0.2">
      <c r="A22" s="42"/>
      <c r="B22" s="20"/>
      <c r="C22" s="20"/>
      <c r="D22" s="21"/>
      <c r="E22" s="22"/>
      <c r="F22" s="22"/>
      <c r="G22" s="41" t="str">
        <f t="shared" si="2"/>
        <v/>
      </c>
      <c r="H22" s="41" t="str">
        <f t="shared" si="3"/>
        <v/>
      </c>
      <c r="I22" s="58"/>
      <c r="J22" s="23"/>
    </row>
    <row r="23" spans="1:10" s="6" customFormat="1" ht="17.25" customHeight="1" x14ac:dyDescent="0.2">
      <c r="A23" s="42"/>
      <c r="B23" s="43" t="s">
        <v>5</v>
      </c>
      <c r="C23" s="44"/>
      <c r="D23" s="44"/>
      <c r="E23" s="44"/>
      <c r="F23" s="44"/>
      <c r="G23" s="61">
        <f>SUM(G17:G22)</f>
        <v>0</v>
      </c>
      <c r="H23" s="61">
        <f>SUM(H17:H22)</f>
        <v>0</v>
      </c>
      <c r="I23" s="58"/>
      <c r="J23" s="24"/>
    </row>
    <row r="24" spans="1:10" s="6" customFormat="1" ht="17.25" customHeight="1" x14ac:dyDescent="0.2">
      <c r="A24" s="42" t="s">
        <v>11</v>
      </c>
      <c r="B24" s="12"/>
      <c r="C24" s="12"/>
      <c r="D24" s="13"/>
      <c r="E24" s="14"/>
      <c r="F24" s="14"/>
      <c r="G24" s="25" t="str">
        <f t="shared" ref="G24:G29" si="4">IF(F24="","",(E24*F24)*1.1)</f>
        <v/>
      </c>
      <c r="H24" s="25" t="str">
        <f t="shared" ref="H24:H29" si="5">IF(F24="","",(E24*F24))</f>
        <v/>
      </c>
      <c r="I24" s="58"/>
      <c r="J24" s="15"/>
    </row>
    <row r="25" spans="1:10" s="6" customFormat="1" ht="17.25" customHeight="1" x14ac:dyDescent="0.2">
      <c r="A25" s="42"/>
      <c r="B25" s="34"/>
      <c r="C25" s="34"/>
      <c r="D25" s="35"/>
      <c r="E25" s="36"/>
      <c r="F25" s="36"/>
      <c r="G25" s="40" t="str">
        <f t="shared" si="4"/>
        <v/>
      </c>
      <c r="H25" s="40" t="str">
        <f t="shared" si="5"/>
        <v/>
      </c>
      <c r="I25" s="58"/>
      <c r="J25" s="37"/>
    </row>
    <row r="26" spans="1:10" s="6" customFormat="1" ht="17.25" customHeight="1" x14ac:dyDescent="0.2">
      <c r="A26" s="42"/>
      <c r="B26" s="34"/>
      <c r="C26" s="34"/>
      <c r="D26" s="35"/>
      <c r="E26" s="36"/>
      <c r="F26" s="36"/>
      <c r="G26" s="40" t="str">
        <f t="shared" si="4"/>
        <v/>
      </c>
      <c r="H26" s="40" t="str">
        <f t="shared" si="5"/>
        <v/>
      </c>
      <c r="I26" s="58"/>
      <c r="J26" s="37"/>
    </row>
    <row r="27" spans="1:10" s="6" customFormat="1" ht="17.25" customHeight="1" x14ac:dyDescent="0.2">
      <c r="A27" s="42"/>
      <c r="B27" s="16"/>
      <c r="C27" s="16"/>
      <c r="D27" s="17"/>
      <c r="E27" s="18"/>
      <c r="F27" s="18"/>
      <c r="G27" s="40" t="str">
        <f t="shared" si="4"/>
        <v/>
      </c>
      <c r="H27" s="40" t="str">
        <f t="shared" si="5"/>
        <v/>
      </c>
      <c r="I27" s="58"/>
      <c r="J27" s="19"/>
    </row>
    <row r="28" spans="1:10" s="6" customFormat="1" ht="17.25" customHeight="1" x14ac:dyDescent="0.2">
      <c r="A28" s="42"/>
      <c r="B28" s="30"/>
      <c r="C28" s="30"/>
      <c r="D28" s="31"/>
      <c r="E28" s="32"/>
      <c r="F28" s="32"/>
      <c r="G28" s="40" t="str">
        <f t="shared" si="4"/>
        <v/>
      </c>
      <c r="H28" s="40" t="str">
        <f t="shared" si="5"/>
        <v/>
      </c>
      <c r="I28" s="58"/>
      <c r="J28" s="33"/>
    </row>
    <row r="29" spans="1:10" s="6" customFormat="1" ht="17.25" customHeight="1" x14ac:dyDescent="0.2">
      <c r="A29" s="42"/>
      <c r="B29" s="20"/>
      <c r="C29" s="20"/>
      <c r="D29" s="21"/>
      <c r="E29" s="22"/>
      <c r="F29" s="22"/>
      <c r="G29" s="41" t="str">
        <f t="shared" si="4"/>
        <v/>
      </c>
      <c r="H29" s="41" t="str">
        <f t="shared" si="5"/>
        <v/>
      </c>
      <c r="I29" s="58"/>
      <c r="J29" s="23"/>
    </row>
    <row r="30" spans="1:10" s="6" customFormat="1" ht="17.25" customHeight="1" x14ac:dyDescent="0.2">
      <c r="A30" s="42"/>
      <c r="B30" s="43" t="s">
        <v>5</v>
      </c>
      <c r="C30" s="44"/>
      <c r="D30" s="44"/>
      <c r="E30" s="44"/>
      <c r="F30" s="44"/>
      <c r="G30" s="61">
        <f>SUM(G24:G29)</f>
        <v>0</v>
      </c>
      <c r="H30" s="61">
        <f>SUM(H24:H29)</f>
        <v>0</v>
      </c>
      <c r="I30" s="58"/>
      <c r="J30" s="28"/>
    </row>
    <row r="31" spans="1:10" s="6" customFormat="1" ht="17.25" customHeight="1" x14ac:dyDescent="0.2">
      <c r="A31" s="42" t="s">
        <v>12</v>
      </c>
      <c r="B31" s="12"/>
      <c r="C31" s="12"/>
      <c r="D31" s="13"/>
      <c r="E31" s="14"/>
      <c r="F31" s="14"/>
      <c r="G31" s="25" t="str">
        <f t="shared" ref="G31:G35" si="6">IF(F31="","",(E31*F31)*1.1)</f>
        <v/>
      </c>
      <c r="H31" s="25" t="str">
        <f t="shared" ref="H31:H35" si="7">IF(F31="","",(E31*F31))</f>
        <v/>
      </c>
      <c r="I31" s="58"/>
      <c r="J31" s="15"/>
    </row>
    <row r="32" spans="1:10" s="6" customFormat="1" ht="17.25" customHeight="1" x14ac:dyDescent="0.2">
      <c r="A32" s="42"/>
      <c r="B32" s="34"/>
      <c r="C32" s="34"/>
      <c r="D32" s="35"/>
      <c r="E32" s="36"/>
      <c r="F32" s="36"/>
      <c r="G32" s="40" t="str">
        <f t="shared" si="6"/>
        <v/>
      </c>
      <c r="H32" s="40" t="str">
        <f t="shared" si="7"/>
        <v/>
      </c>
      <c r="I32" s="58"/>
      <c r="J32" s="37"/>
    </row>
    <row r="33" spans="1:10" s="6" customFormat="1" ht="17.25" customHeight="1" x14ac:dyDescent="0.2">
      <c r="A33" s="42"/>
      <c r="B33" s="16"/>
      <c r="C33" s="16"/>
      <c r="D33" s="17"/>
      <c r="E33" s="18"/>
      <c r="F33" s="18"/>
      <c r="G33" s="40" t="str">
        <f t="shared" si="6"/>
        <v/>
      </c>
      <c r="H33" s="40" t="str">
        <f t="shared" si="7"/>
        <v/>
      </c>
      <c r="I33" s="58"/>
      <c r="J33" s="19"/>
    </row>
    <row r="34" spans="1:10" s="6" customFormat="1" ht="17.25" customHeight="1" x14ac:dyDescent="0.2">
      <c r="A34" s="42"/>
      <c r="B34" s="30"/>
      <c r="C34" s="30"/>
      <c r="D34" s="31"/>
      <c r="E34" s="32"/>
      <c r="F34" s="32"/>
      <c r="G34" s="40" t="str">
        <f t="shared" si="6"/>
        <v/>
      </c>
      <c r="H34" s="40" t="str">
        <f t="shared" si="7"/>
        <v/>
      </c>
      <c r="I34" s="58"/>
      <c r="J34" s="33"/>
    </row>
    <row r="35" spans="1:10" s="6" customFormat="1" ht="17.25" customHeight="1" x14ac:dyDescent="0.2">
      <c r="A35" s="42"/>
      <c r="B35" s="20"/>
      <c r="C35" s="20"/>
      <c r="D35" s="21"/>
      <c r="E35" s="22"/>
      <c r="F35" s="22"/>
      <c r="G35" s="41" t="str">
        <f t="shared" si="6"/>
        <v/>
      </c>
      <c r="H35" s="41" t="str">
        <f t="shared" si="7"/>
        <v/>
      </c>
      <c r="I35" s="58"/>
      <c r="J35" s="23"/>
    </row>
    <row r="36" spans="1:10" s="6" customFormat="1" ht="17.25" customHeight="1" x14ac:dyDescent="0.2">
      <c r="A36" s="42"/>
      <c r="B36" s="43" t="s">
        <v>5</v>
      </c>
      <c r="C36" s="44"/>
      <c r="D36" s="44"/>
      <c r="E36" s="44"/>
      <c r="F36" s="44"/>
      <c r="G36" s="61">
        <f>SUM(G31:G35)</f>
        <v>0</v>
      </c>
      <c r="H36" s="61">
        <f>SUM(H31:H35)</f>
        <v>0</v>
      </c>
      <c r="I36" s="58"/>
      <c r="J36" s="28"/>
    </row>
    <row r="37" spans="1:10" s="5" customFormat="1" ht="17.25" customHeight="1" thickBot="1" x14ac:dyDescent="0.2">
      <c r="A37" s="59" t="s">
        <v>8</v>
      </c>
      <c r="B37" s="60"/>
      <c r="C37" s="60"/>
      <c r="D37" s="60"/>
      <c r="E37" s="60"/>
      <c r="F37" s="60"/>
      <c r="G37" s="27">
        <f>G16+G23+G30+G36</f>
        <v>2200</v>
      </c>
      <c r="H37" s="27">
        <f>H16+H23+H30+H36</f>
        <v>2000</v>
      </c>
      <c r="I37" s="39">
        <f>IF(ROUNDDOWN(H37*1/2,-3)&gt;=1500000,1500000,ROUNDDOWN(H37*1/2,-3))</f>
        <v>1000</v>
      </c>
      <c r="J37" s="7"/>
    </row>
    <row r="38" spans="1:10" s="10" customFormat="1" ht="15.75" customHeight="1" x14ac:dyDescent="0.15">
      <c r="A38" s="10" t="s">
        <v>6</v>
      </c>
      <c r="J38" s="11"/>
    </row>
    <row r="39" spans="1:10" s="10" customFormat="1" ht="11.25" customHeight="1" x14ac:dyDescent="0.15">
      <c r="B39" s="10" t="s">
        <v>18</v>
      </c>
      <c r="J39" s="11"/>
    </row>
    <row r="40" spans="1:10" s="10" customFormat="1" ht="11.25" customHeight="1" x14ac:dyDescent="0.15">
      <c r="B40" s="10" t="s">
        <v>14</v>
      </c>
      <c r="J40" s="11"/>
    </row>
    <row r="41" spans="1:10" s="10" customFormat="1" ht="11.25" customHeight="1" x14ac:dyDescent="0.15">
      <c r="B41" s="10" t="s">
        <v>21</v>
      </c>
      <c r="J41" s="11"/>
    </row>
    <row r="42" spans="1:10" s="10" customFormat="1" ht="11.25" customHeight="1" x14ac:dyDescent="0.15">
      <c r="B42" s="10" t="s">
        <v>16</v>
      </c>
      <c r="J42" s="11"/>
    </row>
    <row r="43" spans="1:10" s="10" customFormat="1" ht="11.25" customHeight="1" x14ac:dyDescent="0.15">
      <c r="A43" s="9"/>
      <c r="B43" s="10" t="s">
        <v>24</v>
      </c>
      <c r="J43" s="11"/>
    </row>
    <row r="44" spans="1:10" s="10" customFormat="1" ht="11.25" customHeight="1" x14ac:dyDescent="0.15">
      <c r="A44" s="9"/>
      <c r="B44" s="10" t="s">
        <v>26</v>
      </c>
      <c r="J44" s="11"/>
    </row>
    <row r="45" spans="1:10" s="10" customFormat="1" ht="11.25" customHeight="1" x14ac:dyDescent="0.15">
      <c r="A45" s="38"/>
      <c r="B45" s="38" t="s">
        <v>25</v>
      </c>
      <c r="C45" s="38"/>
      <c r="D45" s="38"/>
      <c r="E45" s="38"/>
      <c r="F45" s="38"/>
      <c r="G45" s="38"/>
      <c r="H45" s="38"/>
      <c r="I45" s="38"/>
      <c r="J45" s="38"/>
    </row>
  </sheetData>
  <mergeCells count="21">
    <mergeCell ref="A24:A30"/>
    <mergeCell ref="B30:F30"/>
    <mergeCell ref="A37:F37"/>
    <mergeCell ref="A31:A36"/>
    <mergeCell ref="B36:F36"/>
    <mergeCell ref="A8:A16"/>
    <mergeCell ref="B16:F16"/>
    <mergeCell ref="A17:A23"/>
    <mergeCell ref="A3:J3"/>
    <mergeCell ref="A6:A7"/>
    <mergeCell ref="B6:B7"/>
    <mergeCell ref="C6:C7"/>
    <mergeCell ref="D6:D7"/>
    <mergeCell ref="E6:E7"/>
    <mergeCell ref="F6:F7"/>
    <mergeCell ref="G6:G7"/>
    <mergeCell ref="H6:H7"/>
    <mergeCell ref="I6:I7"/>
    <mergeCell ref="J6:J7"/>
    <mergeCell ref="B23:F23"/>
    <mergeCell ref="I8:I36"/>
  </mergeCells>
  <phoneticPr fontId="1"/>
  <printOptions horizontalCentered="1"/>
  <pageMargins left="0.78740157480314965" right="0.59055118110236227" top="0.98425196850393704" bottom="0.98425196850393704" header="0.51181102362204722" footer="0.51181102362204722"/>
  <pageSetup paperSize="9" scale="82" orientation="portrait" r:id="rId1"/>
  <headerFooter alignWithMargins="0"/>
  <ignoredErrors>
    <ignoredError sqref="G16:H16 G23:H23 G30:H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様式第１号、２号の別紙１の別添１</vt:lpstr>
      <vt:lpstr>'様式第１号、２号の別紙１の別添１'!Print_Area</vt:lpstr>
    </vt:vector>
  </TitlesOfParts>
  <Company>情報統計課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西川 仁史</cp:lastModifiedBy>
  <cp:lastPrinted>2019-05-14T00:11:16Z</cp:lastPrinted>
  <dcterms:created xsi:type="dcterms:W3CDTF">2006-02-13T04:57:43Z</dcterms:created>
  <dcterms:modified xsi:type="dcterms:W3CDTF">2021-04-23T00:29:57Z</dcterms:modified>
</cp:coreProperties>
</file>